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5570" windowHeight="12510"/>
  </bookViews>
  <sheets>
    <sheet name="КПК0813180" sheetId="2" r:id="rId1"/>
  </sheets>
  <definedNames>
    <definedName name="_xlnm.Print_Area" localSheetId="0">КПК0813180!$A$1:$BL$85</definedName>
  </definedNames>
  <calcPr calcId="145621"/>
</workbook>
</file>

<file path=xl/calcChain.xml><?xml version="1.0" encoding="utf-8"?>
<calcChain xmlns="http://schemas.openxmlformats.org/spreadsheetml/2006/main">
  <c r="BD70" i="2" l="1"/>
  <c r="BD63" i="2"/>
  <c r="AO52" i="2"/>
  <c r="S53" i="2"/>
  <c r="AS42" i="2"/>
  <c r="AS43" i="2"/>
  <c r="P43" i="2"/>
  <c r="AS41" i="2"/>
  <c r="AO53" i="2" l="1"/>
</calcChain>
</file>

<file path=xl/sharedStrings.xml><?xml version="1.0" encoding="utf-8"?>
<sst xmlns="http://schemas.openxmlformats.org/spreadsheetml/2006/main" count="147" uniqueCount="107">
  <si>
    <t>ЗАТВЕРДЖЕНО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</si>
  <si>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</si>
  <si>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</si>
  <si>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</si>
  <si>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</si>
  <si>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</si>
  <si>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</si>
  <si>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N з/п</t>
  </si>
  <si>
    <t>спеціальний фонд</t>
  </si>
  <si>
    <t>загальний фонд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</si>
  <si>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</si>
  <si>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</si>
  <si>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</si>
  <si>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</si>
  <si>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</si>
  <si>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</si>
  <si>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kpk</t>
  </si>
  <si>
    <t>kfk</t>
  </si>
  <si>
    <t>name</t>
  </si>
  <si>
    <t>pz2</t>
  </si>
  <si>
    <t>ps2</t>
  </si>
  <si>
    <t>formula=RC[-16]+RC[-8]</t>
  </si>
  <si>
    <t>p4.8</t>
  </si>
  <si>
    <t>s4.8</t>
  </si>
  <si>
    <t>p4.9</t>
  </si>
  <si>
    <t>s4.9</t>
  </si>
  <si>
    <t>p4.10</t>
  </si>
  <si>
    <t>s4.10</t>
  </si>
  <si>
    <t>od_vim</t>
  </si>
  <si>
    <t>dger</t>
  </si>
  <si>
    <t>(найменування головного розпорядника коштів місцевого бюджету)</t>
  </si>
  <si>
    <t>ПАСПОРТ</t>
  </si>
  <si>
    <t>znp2</t>
  </si>
  <si>
    <t/>
  </si>
  <si>
    <t>Усього</t>
  </si>
  <si>
    <t>Затрат</t>
  </si>
  <si>
    <t>кошторис</t>
  </si>
  <si>
    <t>Продукту</t>
  </si>
  <si>
    <t>подання</t>
  </si>
  <si>
    <t>кількість отримувачів пільгових послуг</t>
  </si>
  <si>
    <t>Ефективності</t>
  </si>
  <si>
    <t>Якості</t>
  </si>
  <si>
    <t>рішення виконкому</t>
  </si>
  <si>
    <t>відсоток наданих пільг від загальної кількості пільговиків, які звернулись за пільгою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</si>
  <si>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</si>
  <si>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0800000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</si>
  <si>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</si>
  <si>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</si>
  <si>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0810000</t>
  </si>
  <si>
    <t>1060</t>
  </si>
  <si>
    <t>грн</t>
  </si>
  <si>
    <t>%</t>
  </si>
  <si>
    <t>Управління праці та соціального захисту населення Ніжинської міської ради Чернігівської області</t>
  </si>
  <si>
    <t>розрахунок                                                                (витрати на надання пільг/кількість отримувачів пільгових послуг/12 місяців</t>
  </si>
  <si>
    <t>розрахунок                                                                (кількість звернень за наданням пільг/кількість отримувачів пільгових послуг*100)</t>
  </si>
  <si>
    <t>бюджетної програми місцевого бюджету на 2019  рік</t>
  </si>
  <si>
    <t xml:space="preserve"> гривень,у тому числі загального фонду-</t>
  </si>
  <si>
    <t>гривень та спеціального фонду-</t>
  </si>
  <si>
    <t xml:space="preserve"> гривень</t>
  </si>
  <si>
    <t>Завдання</t>
  </si>
  <si>
    <t>у тому числі бюджет розвитку</t>
  </si>
  <si>
    <t>Напрями використання бюджетних коштів</t>
  </si>
  <si>
    <t>Назва місцевої / регіональної програми</t>
  </si>
  <si>
    <t>Міська цільова Програма з надання пільг на оплату житлово-комунальних та інших послуг на 2019 рік</t>
  </si>
  <si>
    <t>Показник</t>
  </si>
  <si>
    <t>Забезпечення надання пільг з оплати житлово-комунальних послуг загиблих військовослужбовців</t>
  </si>
  <si>
    <t>33</t>
  </si>
  <si>
    <t>осіб</t>
  </si>
  <si>
    <t>100</t>
  </si>
  <si>
    <t>(грн)</t>
  </si>
  <si>
    <t>(КФКВК)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</si>
  <si>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</si>
  <si>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</si>
  <si>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</si>
  <si>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</si>
  <si>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Забезпечення ефективної державної соціальної підтримки населення</t>
  </si>
  <si>
    <t>7. Мета бюджетної програми</t>
  </si>
  <si>
    <t>8. Завдання бюджетної програми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</si>
  <si>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</si>
  <si>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програми:</t>
  </si>
  <si>
    <t xml:space="preserve">11. Результативні показники бюджетної програми </t>
  </si>
  <si>
    <t>(ініціали/ініціал, прізвище)</t>
  </si>
  <si>
    <t>(Назва місцевого фінансового органу)</t>
  </si>
  <si>
    <t>Начальник  фінансового управління</t>
  </si>
  <si>
    <t>Л.В. Писаренко</t>
  </si>
  <si>
    <t>(Дата погодження)</t>
  </si>
  <si>
    <t>М.П.</t>
  </si>
  <si>
    <t>витрати на надання  пільг з оплати житлово-комунальних послуг сім’ям загиблих військовослужбовців</t>
  </si>
  <si>
    <t>витрати на надання  пільг особам з інвалідністю по зору з оплати абонементної плати за користування телефоном</t>
  </si>
  <si>
    <t>25500</t>
  </si>
  <si>
    <t>кількість звернень за наданням пільг з оплати ЖКП</t>
  </si>
  <si>
    <t>кількість звернень за наданням пільг з оплати абонементної плати з користуванням телефоном</t>
  </si>
  <si>
    <t>59</t>
  </si>
  <si>
    <t>92</t>
  </si>
  <si>
    <t xml:space="preserve">середньомісячний розмір витрат на надання пільг з оплати ЖКП на одного пільговика </t>
  </si>
  <si>
    <t xml:space="preserve">середньомісячний розмір витрат на надання пільг з оплати абонементної плати з користування телефоном на одного пільговика </t>
  </si>
  <si>
    <t>61,74</t>
  </si>
  <si>
    <t>Наказ</t>
  </si>
  <si>
    <t xml:space="preserve">Надання  пільг  інвалідам  по зору
з  оплати  абонементної плати  за користування телефоном
</t>
  </si>
  <si>
    <t>Забезпечення надання пільги інвалідам по зору з оплати абонементної плати за користування телефоном</t>
  </si>
  <si>
    <t>Фінансове управлінняНіжинської міської ради</t>
  </si>
  <si>
    <t>розрахунок                                                                (витрати на надання пільг/кількість отримувачів пільгових послуг/7 місяців)</t>
  </si>
  <si>
    <t>Закон України «Про статус ветеранів війни, гарантії їх соціального захисту»_x000D_
Закон України «Про основні засади соціального захисту ветеранів праці та інших громадян похилого віку в Україні»_x000D_
Закон України «Про основи соціальної захищеності інвалідів в Україні»_x000D_
Рішення Ніжинської міської ради від 16.01.2019р. №6-50/2019.Рішення Ніжинської міської ради від 16.01.2019р. №7-50/2019. Рішення Ніжинської міської ради від 22.05.2019р. №3-55/2019. Рішення Ніжинської міської ради від 22.05.2019р. №4-55/2019. Рішення Ніжинської міської ради від 11.12.2019р. №5-64/2019.</t>
  </si>
  <si>
    <t>121300</t>
  </si>
  <si>
    <t>Начальник управління праці та соціального захисту населення</t>
  </si>
  <si>
    <t>В.М.Кулініч</t>
  </si>
  <si>
    <t>12.12.2019 року        №74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</si>
</sst>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#0"/>
    <numFmt numFmtId="166" formatCode="0.0"/>
  </numFmts>
  <fonts count="2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u/>
      <sz val="10"/>
      <name val="Arial Cyr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9" fillId="0" borderId="0" xfId="0" applyFont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1" fillId="0" borderId="2" xfId="0" applyFont="1" applyBorder="1"/>
    <xf numFmtId="0" fontId="9" fillId="0" borderId="2" xfId="0" applyFont="1" applyBorder="1"/>
    <xf numFmtId="0" fontId="0" fillId="0" borderId="0" xfId="0" applyAlignment="1"/>
    <xf numFmtId="0" fontId="8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5" fillId="0" borderId="0" xfId="0" applyFont="1"/>
    <xf numFmtId="2" fontId="9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2" fontId="0" fillId="0" borderId="4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14" fontId="16" fillId="0" borderId="9" xfId="0" applyNumberFormat="1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vertical="top" wrapText="1"/>
    </xf>
    <xf numFmtId="0" fontId="0" fillId="0" borderId="0" xfId="0" applyAlignment="1"/>
    <xf numFmtId="0" fontId="2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13" fillId="0" borderId="0" xfId="0" applyFont="1" applyAlignment="1">
      <alignment horizontal="justify" vertical="center" wrapText="1"/>
    </xf>
    <xf numFmtId="49" fontId="1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/>
    </xf>
    <xf numFmtId="2" fontId="9" fillId="0" borderId="2" xfId="0" applyNumberFormat="1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6" fontId="1" fillId="0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65" fontId="9" fillId="0" borderId="2" xfId="0" applyNumberFormat="1" applyFont="1" applyBorder="1" applyAlignment="1">
      <alignment horizontal="center" vertical="center" wrapText="1"/>
    </xf>
    <xf numFmtId="165" fontId="0" fillId="0" borderId="2" xfId="0" applyNumberFormat="1" applyBorder="1" applyAlignment="1">
      <alignment horizontal="center" wrapText="1"/>
    </xf>
    <xf numFmtId="0" fontId="6" fillId="0" borderId="0" xfId="0" applyFont="1" applyAlignment="1">
      <alignment horizontal="right" vertical="center" wrapText="1"/>
    </xf>
    <xf numFmtId="0" fontId="9" fillId="0" borderId="2" xfId="0" applyFont="1" applyBorder="1" applyAlignment="1"/>
    <xf numFmtId="0" fontId="0" fillId="0" borderId="2" xfId="0" applyBorder="1" applyAlignment="1"/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49" fontId="18" fillId="0" borderId="3" xfId="0" applyNumberFormat="1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0" fillId="0" borderId="2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166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</cellXfs>
  <cellStyles count="1">
    <cellStyle name="Обычны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5"/>
  <sheetViews>
    <sheetView tabSelected="1" zoomScale="70" zoomScaleNormal="70" zoomScaleSheetLayoutView="55" workbookViewId="0">
      <selection activeCell="BQ22" sqref="BQ22"/>
    </sheetView>
  </sheetViews>
  <sheetFormatPr defaultColWidth="9.140625" defaultRowHeight="12.75" x14ac:dyDescent="0.2"/>
  <cols>
    <col min="1" max="11" width="2.85546875" style="1" customWidth="1"/>
    <col min="12" max="12" width="23.85546875" style="1" customWidth="1"/>
    <col min="13" max="19" width="2.85546875" style="1" customWidth="1"/>
    <col min="20" max="20" width="2.140625" style="1" customWidth="1"/>
    <col min="21" max="21" width="1.140625" style="1" hidden="1" customWidth="1"/>
    <col min="22" max="25" width="2.85546875" style="1" hidden="1" customWidth="1"/>
    <col min="26" max="29" width="2.85546875" style="1" customWidth="1"/>
    <col min="30" max="30" width="14.42578125" style="1" customWidth="1"/>
    <col min="31" max="39" width="2.85546875" style="1" customWidth="1"/>
    <col min="40" max="40" width="1.28515625" style="1" customWidth="1"/>
    <col min="41" max="49" width="2.85546875" style="1" customWidth="1"/>
    <col min="50" max="50" width="0.7109375" style="1" customWidth="1"/>
    <col min="51" max="51" width="2.42578125" style="1" hidden="1" customWidth="1"/>
    <col min="52" max="54" width="2.85546875" style="1" hidden="1" customWidth="1"/>
    <col min="55" max="55" width="3.5703125" style="1" hidden="1" customWidth="1"/>
    <col min="56" max="61" width="2.85546875" style="1" customWidth="1"/>
    <col min="62" max="62" width="2.7109375" style="1" customWidth="1"/>
    <col min="63" max="64" width="2.85546875" style="1" hidden="1" customWidth="1"/>
    <col min="65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1" ht="36.75" customHeight="1" x14ac:dyDescent="0.2">
      <c r="AN1" s="46" t="s">
        <v>71</v>
      </c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14"/>
      <c r="BO1" s="14"/>
      <c r="BP1" s="14"/>
      <c r="BQ1" s="14"/>
      <c r="BR1" s="14"/>
      <c r="BS1" s="14"/>
    </row>
    <row r="2" spans="1:71" ht="15.95" customHeight="1" x14ac:dyDescent="0.2">
      <c r="AN2" s="59" t="s">
        <v>0</v>
      </c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71" ht="15" customHeight="1" x14ac:dyDescent="0.2">
      <c r="AN3" s="59" t="s">
        <v>97</v>
      </c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71" ht="27.75" customHeight="1" x14ac:dyDescent="0.2">
      <c r="AN4" s="60" t="s">
        <v>52</v>
      </c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</row>
    <row r="5" spans="1:71" x14ac:dyDescent="0.2">
      <c r="AN5" s="61" t="s">
        <v>30</v>
      </c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</row>
    <row r="6" spans="1:71" ht="4.5" customHeight="1" x14ac:dyDescent="0.2"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</row>
    <row r="7" spans="1:71" ht="15.95" customHeight="1" x14ac:dyDescent="0.2">
      <c r="AN7" s="62" t="s">
        <v>106</v>
      </c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</row>
    <row r="8" spans="1:71" ht="6.75" customHeight="1" x14ac:dyDescent="0.2"/>
    <row r="9" spans="1:71" hidden="1" x14ac:dyDescent="0.2"/>
    <row r="10" spans="1:71" ht="15.75" customHeight="1" x14ac:dyDescent="0.2">
      <c r="A10" s="79" t="s">
        <v>31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</row>
    <row r="11" spans="1:71" ht="15.75" customHeight="1" x14ac:dyDescent="0.2">
      <c r="A11" s="79" t="s">
        <v>55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</row>
    <row r="12" spans="1:71" ht="15.75" customHeight="1" x14ac:dyDescent="0.2">
      <c r="A12" s="80">
        <v>1</v>
      </c>
      <c r="B12" s="80"/>
      <c r="C12" s="81" t="s">
        <v>45</v>
      </c>
      <c r="D12" s="82"/>
      <c r="E12" s="82"/>
      <c r="F12" s="82"/>
      <c r="G12" s="82"/>
      <c r="H12" s="82"/>
      <c r="I12" s="82"/>
      <c r="J12" s="82"/>
      <c r="K12" s="82"/>
      <c r="L12" s="83" t="s">
        <v>52</v>
      </c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</row>
    <row r="13" spans="1:71" ht="15.95" customHeight="1" x14ac:dyDescent="0.2">
      <c r="A13" s="85" t="s">
        <v>1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 t="s">
        <v>2</v>
      </c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</row>
    <row r="14" spans="1:71" ht="15.75" customHeight="1" x14ac:dyDescent="0.2">
      <c r="A14" s="80" t="s">
        <v>13</v>
      </c>
      <c r="B14" s="80"/>
      <c r="C14" s="81" t="s">
        <v>48</v>
      </c>
      <c r="D14" s="82"/>
      <c r="E14" s="82"/>
      <c r="F14" s="82"/>
      <c r="G14" s="82"/>
      <c r="H14" s="82"/>
      <c r="I14" s="82"/>
      <c r="J14" s="82"/>
      <c r="K14" s="82"/>
      <c r="L14" s="83" t="s">
        <v>52</v>
      </c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</row>
    <row r="15" spans="1:71" ht="15.95" customHeight="1" x14ac:dyDescent="0.2">
      <c r="A15" s="85" t="s">
        <v>1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 t="s">
        <v>3</v>
      </c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</row>
    <row r="16" spans="1:71" ht="33" customHeight="1" x14ac:dyDescent="0.2">
      <c r="A16" s="80">
        <v>3</v>
      </c>
      <c r="B16" s="80"/>
      <c r="C16" s="81" t="s">
        <v>46</v>
      </c>
      <c r="D16" s="82"/>
      <c r="E16" s="82"/>
      <c r="F16" s="82"/>
      <c r="G16" s="82"/>
      <c r="H16" s="82"/>
      <c r="I16" s="82"/>
      <c r="J16" s="82"/>
      <c r="K16" s="82"/>
      <c r="L16" s="17" t="s">
        <v>49</v>
      </c>
      <c r="M16" s="86" t="s">
        <v>47</v>
      </c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</row>
    <row r="17" spans="1:64" ht="20.100000000000001" customHeight="1" x14ac:dyDescent="0.2">
      <c r="A17" s="85" t="s">
        <v>1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16" t="s">
        <v>70</v>
      </c>
      <c r="M17" s="87" t="s">
        <v>4</v>
      </c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</row>
    <row r="18" spans="1:64" ht="30" customHeight="1" x14ac:dyDescent="0.2">
      <c r="A18" s="64" t="s">
        <v>5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6">
        <v>146800</v>
      </c>
      <c r="R18" s="67"/>
      <c r="S18" s="67"/>
      <c r="T18" s="67"/>
      <c r="U18" s="84">
        <v>178.9</v>
      </c>
      <c r="V18" s="84"/>
      <c r="W18" s="84"/>
      <c r="X18" s="84"/>
      <c r="Y18" s="48" t="s">
        <v>56</v>
      </c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84">
        <v>146800</v>
      </c>
      <c r="AO18" s="84"/>
      <c r="AP18" s="84"/>
      <c r="AQ18" s="84"/>
      <c r="AR18" s="48" t="s">
        <v>57</v>
      </c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84">
        <v>0</v>
      </c>
      <c r="BE18" s="84"/>
      <c r="BF18" s="84"/>
      <c r="BG18" s="84"/>
      <c r="BH18" s="48" t="s">
        <v>58</v>
      </c>
      <c r="BI18" s="48"/>
      <c r="BJ18" s="48"/>
      <c r="BK18" s="48"/>
      <c r="BL18" s="48"/>
    </row>
    <row r="19" spans="1:64" ht="1.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9"/>
      <c r="V19" s="9"/>
      <c r="W19" s="9"/>
      <c r="X19" s="9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9"/>
      <c r="AO19" s="9"/>
      <c r="AP19" s="9"/>
      <c r="AQ19" s="9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9"/>
      <c r="BE19" s="9"/>
      <c r="BF19" s="9"/>
      <c r="BG19" s="9"/>
      <c r="BH19" s="10"/>
      <c r="BI19" s="10"/>
      <c r="BJ19" s="10"/>
      <c r="BK19" s="10"/>
      <c r="BL19" s="10"/>
    </row>
    <row r="20" spans="1:64" ht="15.75" customHeight="1" x14ac:dyDescent="0.2">
      <c r="A20" s="59" t="s">
        <v>6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</row>
    <row r="21" spans="1:64" ht="66" customHeight="1" x14ac:dyDescent="0.2">
      <c r="A21" s="143" t="s">
        <v>102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</row>
    <row r="22" spans="1:64" ht="17.25" customHeight="1" x14ac:dyDescent="0.2">
      <c r="A22" s="48" t="s">
        <v>72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</row>
    <row r="23" spans="1:64" ht="15" customHeight="1" x14ac:dyDescent="0.2">
      <c r="A23" s="49" t="s">
        <v>73</v>
      </c>
      <c r="B23" s="49"/>
      <c r="C23" s="49"/>
      <c r="D23" s="49"/>
      <c r="E23" s="49"/>
      <c r="F23" s="49"/>
      <c r="G23" s="50" t="s">
        <v>74</v>
      </c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2"/>
    </row>
    <row r="24" spans="1:64" ht="11.25" customHeight="1" x14ac:dyDescent="0.2">
      <c r="A24" s="53">
        <v>1</v>
      </c>
      <c r="B24" s="54"/>
      <c r="C24" s="54"/>
      <c r="D24" s="54"/>
      <c r="E24" s="54"/>
      <c r="F24" s="55"/>
      <c r="G24" s="53">
        <v>2</v>
      </c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5"/>
    </row>
    <row r="25" spans="1:64" ht="18" customHeight="1" x14ac:dyDescent="0.2">
      <c r="A25" s="23">
        <v>1</v>
      </c>
      <c r="B25" s="23"/>
      <c r="C25" s="23"/>
      <c r="D25" s="23"/>
      <c r="E25" s="23"/>
      <c r="F25" s="23"/>
      <c r="G25" s="56" t="s">
        <v>75</v>
      </c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8"/>
    </row>
    <row r="26" spans="1:64" ht="9" customHeight="1" x14ac:dyDescent="0.2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</row>
    <row r="27" spans="1:64" ht="31.15" customHeight="1" x14ac:dyDescent="0.2">
      <c r="A27" s="48" t="s">
        <v>76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144" t="s">
        <v>44</v>
      </c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</row>
    <row r="28" spans="1:64" ht="15" customHeight="1" x14ac:dyDescent="0.2">
      <c r="A28" s="48" t="s">
        <v>77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29" spans="1:64" hidden="1" x14ac:dyDescent="0.2"/>
    <row r="30" spans="1:64" ht="12.75" customHeight="1" x14ac:dyDescent="0.2">
      <c r="A30" s="49" t="s">
        <v>7</v>
      </c>
      <c r="B30" s="49"/>
      <c r="C30" s="49"/>
      <c r="D30" s="49"/>
      <c r="E30" s="49"/>
      <c r="F30" s="49"/>
      <c r="G30" s="50" t="s">
        <v>59</v>
      </c>
      <c r="H30" s="51"/>
      <c r="I30" s="51"/>
      <c r="J30" s="51"/>
      <c r="K30" s="51"/>
      <c r="L30" s="51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20"/>
    </row>
    <row r="31" spans="1:64" ht="19.899999999999999" customHeight="1" x14ac:dyDescent="0.2">
      <c r="A31" s="92">
        <v>1</v>
      </c>
      <c r="B31" s="92"/>
      <c r="C31" s="92"/>
      <c r="D31" s="92"/>
      <c r="E31" s="92"/>
      <c r="F31" s="92"/>
      <c r="G31" s="145" t="s">
        <v>65</v>
      </c>
      <c r="H31" s="146"/>
      <c r="I31" s="146"/>
      <c r="J31" s="146"/>
      <c r="K31" s="146"/>
      <c r="L31" s="146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8"/>
    </row>
    <row r="32" spans="1:64" ht="19.899999999999999" customHeight="1" x14ac:dyDescent="0.2">
      <c r="A32" s="92">
        <v>2</v>
      </c>
      <c r="B32" s="92"/>
      <c r="C32" s="92"/>
      <c r="D32" s="92"/>
      <c r="E32" s="92"/>
      <c r="F32" s="92"/>
      <c r="G32" s="149" t="s">
        <v>99</v>
      </c>
      <c r="H32" s="150"/>
      <c r="I32" s="150"/>
      <c r="J32" s="150"/>
      <c r="K32" s="150"/>
      <c r="L32" s="150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51"/>
      <c r="BK32" s="151"/>
      <c r="BL32" s="152"/>
    </row>
    <row r="33" spans="1:79" ht="13.1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</row>
    <row r="34" spans="1:79" ht="19.899999999999999" customHeight="1" x14ac:dyDescent="0.2">
      <c r="A34" s="59" t="s">
        <v>78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79" ht="12.75" customHeight="1" x14ac:dyDescent="0.2">
      <c r="A35" s="97" t="s">
        <v>69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</row>
    <row r="36" spans="1:79" hidden="1" x14ac:dyDescent="0.2"/>
    <row r="37" spans="1:79" ht="15.95" customHeight="1" x14ac:dyDescent="0.2">
      <c r="A37" s="92" t="s">
        <v>7</v>
      </c>
      <c r="B37" s="92"/>
      <c r="C37" s="92"/>
      <c r="D37" s="134" t="s">
        <v>61</v>
      </c>
      <c r="E37" s="87"/>
      <c r="F37" s="87"/>
      <c r="G37" s="87"/>
      <c r="H37" s="87"/>
      <c r="I37" s="87"/>
      <c r="J37" s="135"/>
      <c r="K37" s="135"/>
      <c r="L37" s="135"/>
      <c r="M37" s="135"/>
      <c r="N37" s="135"/>
      <c r="O37" s="136"/>
      <c r="P37" s="92" t="s">
        <v>9</v>
      </c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 t="s">
        <v>8</v>
      </c>
      <c r="AD37" s="92"/>
      <c r="AE37" s="92"/>
      <c r="AF37" s="92"/>
      <c r="AG37" s="92"/>
      <c r="AH37" s="92"/>
      <c r="AI37" s="92"/>
      <c r="AJ37" s="92"/>
      <c r="AK37" s="92" t="s">
        <v>60</v>
      </c>
      <c r="AL37" s="92"/>
      <c r="AM37" s="92"/>
      <c r="AN37" s="92"/>
      <c r="AO37" s="92"/>
      <c r="AP37" s="92"/>
      <c r="AQ37" s="92"/>
      <c r="AR37" s="92"/>
      <c r="AS37" s="92" t="s">
        <v>34</v>
      </c>
      <c r="AT37" s="92"/>
      <c r="AU37" s="92"/>
      <c r="AV37" s="92"/>
      <c r="AW37" s="92"/>
      <c r="AX37" s="92"/>
      <c r="AY37" s="92"/>
      <c r="AZ37" s="92"/>
      <c r="BA37" s="99"/>
      <c r="BB37" s="99"/>
      <c r="BC37" s="99"/>
      <c r="BD37" s="99"/>
    </row>
    <row r="38" spans="1:79" ht="25.5" customHeight="1" x14ac:dyDescent="0.2">
      <c r="A38" s="92"/>
      <c r="B38" s="92"/>
      <c r="C38" s="92"/>
      <c r="D38" s="137"/>
      <c r="E38" s="138"/>
      <c r="F38" s="138"/>
      <c r="G38" s="138"/>
      <c r="H38" s="138"/>
      <c r="I38" s="138"/>
      <c r="J38" s="139"/>
      <c r="K38" s="139"/>
      <c r="L38" s="139"/>
      <c r="M38" s="139"/>
      <c r="N38" s="139"/>
      <c r="O38" s="140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9"/>
      <c r="BB38" s="99"/>
      <c r="BC38" s="99"/>
      <c r="BD38" s="99"/>
    </row>
    <row r="39" spans="1:79" ht="15.95" customHeight="1" x14ac:dyDescent="0.2">
      <c r="A39" s="92">
        <v>1</v>
      </c>
      <c r="B39" s="92"/>
      <c r="C39" s="92"/>
      <c r="D39" s="103">
        <v>2</v>
      </c>
      <c r="E39" s="104"/>
      <c r="F39" s="104"/>
      <c r="G39" s="104"/>
      <c r="H39" s="104"/>
      <c r="I39" s="104"/>
      <c r="J39" s="119"/>
      <c r="K39" s="119"/>
      <c r="L39" s="119"/>
      <c r="M39" s="119"/>
      <c r="N39" s="119"/>
      <c r="O39" s="120"/>
      <c r="P39" s="92">
        <v>3</v>
      </c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>
        <v>4</v>
      </c>
      <c r="AD39" s="92"/>
      <c r="AE39" s="92"/>
      <c r="AF39" s="92"/>
      <c r="AG39" s="92"/>
      <c r="AH39" s="92"/>
      <c r="AI39" s="92"/>
      <c r="AJ39" s="92"/>
      <c r="AK39" s="92">
        <v>5</v>
      </c>
      <c r="AL39" s="92"/>
      <c r="AM39" s="92"/>
      <c r="AN39" s="92"/>
      <c r="AO39" s="92"/>
      <c r="AP39" s="92"/>
      <c r="AQ39" s="92"/>
      <c r="AR39" s="92"/>
      <c r="AS39" s="92">
        <v>6</v>
      </c>
      <c r="AT39" s="92"/>
      <c r="AU39" s="92"/>
      <c r="AV39" s="92"/>
      <c r="AW39" s="92"/>
      <c r="AX39" s="92"/>
      <c r="AY39" s="92"/>
      <c r="AZ39" s="92"/>
      <c r="BA39" s="99"/>
      <c r="BB39" s="99"/>
      <c r="BC39" s="99"/>
      <c r="BD39" s="99"/>
    </row>
    <row r="40" spans="1:79" s="5" customFormat="1" ht="6.75" hidden="1" customHeight="1" x14ac:dyDescent="0.2">
      <c r="A40" s="23" t="s">
        <v>15</v>
      </c>
      <c r="B40" s="23"/>
      <c r="C40" s="23"/>
      <c r="D40" s="23" t="s">
        <v>16</v>
      </c>
      <c r="E40" s="23"/>
      <c r="F40" s="23"/>
      <c r="G40" s="23"/>
      <c r="H40" s="23"/>
      <c r="I40" s="23"/>
      <c r="J40" s="23" t="s">
        <v>17</v>
      </c>
      <c r="K40" s="23"/>
      <c r="L40" s="23"/>
      <c r="M40" s="23"/>
      <c r="N40" s="23"/>
      <c r="O40" s="23"/>
      <c r="P40" s="90" t="s">
        <v>18</v>
      </c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89" t="s">
        <v>19</v>
      </c>
      <c r="AD40" s="89"/>
      <c r="AE40" s="89"/>
      <c r="AF40" s="89"/>
      <c r="AG40" s="89"/>
      <c r="AH40" s="89"/>
      <c r="AI40" s="89"/>
      <c r="AJ40" s="89"/>
      <c r="AK40" s="89" t="s">
        <v>20</v>
      </c>
      <c r="AL40" s="89"/>
      <c r="AM40" s="89"/>
      <c r="AN40" s="89"/>
      <c r="AO40" s="89"/>
      <c r="AP40" s="89"/>
      <c r="AQ40" s="89"/>
      <c r="AR40" s="89"/>
      <c r="AS40" s="110" t="s">
        <v>21</v>
      </c>
      <c r="AT40" s="89"/>
      <c r="AU40" s="89"/>
      <c r="AV40" s="89"/>
      <c r="AW40" s="89"/>
      <c r="AX40" s="89"/>
      <c r="AY40" s="89"/>
      <c r="AZ40" s="89"/>
      <c r="BA40" s="13"/>
      <c r="BB40" s="13"/>
      <c r="BC40" s="13"/>
      <c r="BD40" s="13"/>
      <c r="CA40" s="5" t="s">
        <v>22</v>
      </c>
    </row>
    <row r="41" spans="1:79" s="5" customFormat="1" ht="55.5" customHeight="1" x14ac:dyDescent="0.2">
      <c r="A41" s="23">
        <v>1</v>
      </c>
      <c r="B41" s="23"/>
      <c r="C41" s="23"/>
      <c r="D41" s="24" t="s">
        <v>47</v>
      </c>
      <c r="E41" s="25"/>
      <c r="F41" s="25"/>
      <c r="G41" s="25"/>
      <c r="H41" s="25"/>
      <c r="I41" s="25"/>
      <c r="J41" s="30"/>
      <c r="K41" s="30"/>
      <c r="L41" s="30"/>
      <c r="M41" s="30"/>
      <c r="N41" s="30"/>
      <c r="O41" s="31"/>
      <c r="P41" s="24" t="s">
        <v>103</v>
      </c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6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35">
        <f>SUM(P41+AC41)</f>
        <v>121300</v>
      </c>
      <c r="AT41" s="35"/>
      <c r="AU41" s="35"/>
      <c r="AV41" s="35"/>
      <c r="AW41" s="35"/>
      <c r="AX41" s="35"/>
      <c r="AY41" s="35"/>
      <c r="AZ41" s="35"/>
      <c r="BA41" s="118"/>
      <c r="BB41" s="118"/>
      <c r="BC41" s="118"/>
      <c r="BD41" s="118"/>
      <c r="CA41" s="5" t="s">
        <v>23</v>
      </c>
    </row>
    <row r="42" spans="1:79" s="5" customFormat="1" ht="28.5" customHeight="1" x14ac:dyDescent="0.2">
      <c r="A42" s="126">
        <v>2</v>
      </c>
      <c r="B42" s="126"/>
      <c r="C42" s="126"/>
      <c r="D42" s="127" t="s">
        <v>98</v>
      </c>
      <c r="E42" s="128"/>
      <c r="F42" s="128"/>
      <c r="G42" s="128"/>
      <c r="H42" s="128"/>
      <c r="I42" s="128"/>
      <c r="J42" s="129"/>
      <c r="K42" s="129"/>
      <c r="L42" s="129"/>
      <c r="M42" s="129"/>
      <c r="N42" s="129"/>
      <c r="O42" s="130"/>
      <c r="P42" s="131" t="s">
        <v>89</v>
      </c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35">
        <f t="shared" ref="AS42:AS43" si="0">SUM(P42+AC42)</f>
        <v>25500</v>
      </c>
      <c r="AT42" s="35"/>
      <c r="AU42" s="35"/>
      <c r="AV42" s="35"/>
      <c r="AW42" s="35"/>
      <c r="AX42" s="35"/>
      <c r="AY42" s="35"/>
      <c r="AZ42" s="35"/>
      <c r="BA42" s="118"/>
      <c r="BB42" s="118"/>
      <c r="BC42" s="118"/>
      <c r="BD42" s="118"/>
      <c r="CA42" s="5" t="s">
        <v>23</v>
      </c>
    </row>
    <row r="43" spans="1:79" s="5" customFormat="1" ht="12.75" customHeight="1" x14ac:dyDescent="0.2">
      <c r="A43" s="126"/>
      <c r="B43" s="126"/>
      <c r="C43" s="126"/>
      <c r="D43" s="131" t="s">
        <v>34</v>
      </c>
      <c r="E43" s="132"/>
      <c r="F43" s="132"/>
      <c r="G43" s="132"/>
      <c r="H43" s="132"/>
      <c r="I43" s="132"/>
      <c r="J43" s="141"/>
      <c r="K43" s="141"/>
      <c r="L43" s="141"/>
      <c r="M43" s="141"/>
      <c r="N43" s="141"/>
      <c r="O43" s="142"/>
      <c r="P43" s="100">
        <f>P41+P42</f>
        <v>146800</v>
      </c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2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35">
        <f t="shared" si="0"/>
        <v>146800</v>
      </c>
      <c r="AT43" s="35"/>
      <c r="AU43" s="35"/>
      <c r="AV43" s="35"/>
      <c r="AW43" s="35"/>
      <c r="AX43" s="35"/>
      <c r="AY43" s="35"/>
      <c r="AZ43" s="35"/>
      <c r="BA43" s="118"/>
      <c r="BB43" s="118"/>
      <c r="BC43" s="118"/>
      <c r="BD43" s="118"/>
      <c r="CA43" s="5" t="s">
        <v>23</v>
      </c>
    </row>
    <row r="44" spans="1:79" ht="5.25" customHeight="1" x14ac:dyDescent="0.2"/>
    <row r="45" spans="1:79" ht="15.75" customHeight="1" x14ac:dyDescent="0.2">
      <c r="A45" s="59" t="s">
        <v>79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</row>
    <row r="46" spans="1:79" ht="15" customHeight="1" x14ac:dyDescent="0.2">
      <c r="A46" s="97" t="s">
        <v>69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</row>
    <row r="47" spans="1:79" ht="0.75" customHeight="1" x14ac:dyDescent="0.2"/>
    <row r="48" spans="1:79" ht="15.95" customHeight="1" x14ac:dyDescent="0.2">
      <c r="A48" s="92" t="s">
        <v>62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92" t="s">
        <v>9</v>
      </c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92" t="s">
        <v>8</v>
      </c>
      <c r="AH48" s="92"/>
      <c r="AI48" s="92"/>
      <c r="AJ48" s="92"/>
      <c r="AK48" s="92"/>
      <c r="AL48" s="92"/>
      <c r="AM48" s="92"/>
      <c r="AN48" s="92"/>
      <c r="AO48" s="92" t="s">
        <v>34</v>
      </c>
      <c r="AP48" s="92"/>
      <c r="AQ48" s="92"/>
      <c r="AR48" s="92"/>
      <c r="AS48" s="92"/>
      <c r="AT48" s="92"/>
      <c r="AU48" s="92"/>
      <c r="AV48" s="92"/>
    </row>
    <row r="49" spans="1:79" ht="12" customHeight="1" x14ac:dyDescent="0.2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</row>
    <row r="50" spans="1:79" ht="15.95" customHeight="1" x14ac:dyDescent="0.2">
      <c r="A50" s="103">
        <v>1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19"/>
      <c r="R50" s="119"/>
      <c r="S50" s="119"/>
      <c r="T50" s="119"/>
      <c r="U50" s="119"/>
      <c r="V50" s="119"/>
      <c r="W50" s="119"/>
      <c r="X50" s="120"/>
      <c r="Y50" s="92">
        <v>2</v>
      </c>
      <c r="Z50" s="92"/>
      <c r="AA50" s="92"/>
      <c r="AB50" s="92"/>
      <c r="AC50" s="92"/>
      <c r="AD50" s="92"/>
      <c r="AE50" s="92"/>
      <c r="AF50" s="92"/>
      <c r="AG50" s="92">
        <v>3</v>
      </c>
      <c r="AH50" s="92"/>
      <c r="AI50" s="92"/>
      <c r="AJ50" s="92"/>
      <c r="AK50" s="92"/>
      <c r="AL50" s="92"/>
      <c r="AM50" s="92"/>
      <c r="AN50" s="92"/>
      <c r="AO50" s="92">
        <v>4</v>
      </c>
      <c r="AP50" s="92"/>
      <c r="AQ50" s="92"/>
      <c r="AR50" s="92"/>
      <c r="AS50" s="92"/>
      <c r="AT50" s="92"/>
      <c r="AU50" s="92"/>
      <c r="AV50" s="92"/>
    </row>
    <row r="51" spans="1:79" ht="12.75" hidden="1" customHeight="1" x14ac:dyDescent="0.2">
      <c r="A51" s="90" t="s">
        <v>18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23" t="s">
        <v>16</v>
      </c>
      <c r="R51" s="23"/>
      <c r="S51" s="23"/>
      <c r="T51" s="23"/>
      <c r="U51" s="23"/>
      <c r="V51" s="23"/>
      <c r="W51" s="23"/>
      <c r="X51" s="23"/>
      <c r="Y51" s="89" t="s">
        <v>19</v>
      </c>
      <c r="Z51" s="89"/>
      <c r="AA51" s="89"/>
      <c r="AB51" s="89"/>
      <c r="AC51" s="89"/>
      <c r="AD51" s="89"/>
      <c r="AE51" s="89"/>
      <c r="AF51" s="89"/>
      <c r="AG51" s="89" t="s">
        <v>20</v>
      </c>
      <c r="AH51" s="89"/>
      <c r="AI51" s="89"/>
      <c r="AJ51" s="89"/>
      <c r="AK51" s="89"/>
      <c r="AL51" s="89"/>
      <c r="AM51" s="89"/>
      <c r="AN51" s="89"/>
      <c r="AO51" s="89" t="s">
        <v>21</v>
      </c>
      <c r="AP51" s="89"/>
      <c r="AQ51" s="89"/>
      <c r="AR51" s="89"/>
      <c r="AS51" s="89"/>
      <c r="AT51" s="89"/>
      <c r="AU51" s="89"/>
      <c r="AV51" s="89"/>
      <c r="CA51" s="1" t="s">
        <v>24</v>
      </c>
    </row>
    <row r="52" spans="1:79" ht="26.45" customHeight="1" x14ac:dyDescent="0.2">
      <c r="A52" s="68" t="s">
        <v>63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106">
        <v>146800</v>
      </c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8"/>
      <c r="AG52" s="89"/>
      <c r="AH52" s="89"/>
      <c r="AI52" s="89"/>
      <c r="AJ52" s="89"/>
      <c r="AK52" s="89"/>
      <c r="AL52" s="89"/>
      <c r="AM52" s="89"/>
      <c r="AN52" s="89"/>
      <c r="AO52" s="89">
        <f>S52+AG52</f>
        <v>146800</v>
      </c>
      <c r="AP52" s="89"/>
      <c r="AQ52" s="89"/>
      <c r="AR52" s="89"/>
      <c r="AS52" s="89"/>
      <c r="AT52" s="89"/>
      <c r="AU52" s="89"/>
      <c r="AV52" s="89"/>
      <c r="CA52" s="1" t="s">
        <v>25</v>
      </c>
    </row>
    <row r="53" spans="1:79" s="5" customFormat="1" ht="13.15" customHeight="1" x14ac:dyDescent="0.2">
      <c r="A53" s="39" t="s">
        <v>34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5">
        <f>S52</f>
        <v>146800</v>
      </c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1"/>
      <c r="AH53" s="91"/>
      <c r="AI53" s="91"/>
      <c r="AJ53" s="91"/>
      <c r="AK53" s="91"/>
      <c r="AL53" s="91"/>
      <c r="AM53" s="91"/>
      <c r="AN53" s="91"/>
      <c r="AO53" s="91">
        <f>S53+AG53</f>
        <v>146800</v>
      </c>
      <c r="AP53" s="91"/>
      <c r="AQ53" s="91"/>
      <c r="AR53" s="91"/>
      <c r="AS53" s="91"/>
      <c r="AT53" s="91"/>
      <c r="AU53" s="91"/>
      <c r="AV53" s="91"/>
    </row>
    <row r="54" spans="1:79" ht="3.75" customHeight="1" x14ac:dyDescent="0.2">
      <c r="AC54" s="2"/>
    </row>
    <row r="55" spans="1:79" hidden="1" x14ac:dyDescent="0.2"/>
    <row r="56" spans="1:79" ht="15.75" customHeight="1" x14ac:dyDescent="0.2">
      <c r="A56" s="48" t="s">
        <v>80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</row>
    <row r="57" spans="1:79" ht="3.75" customHeight="1" x14ac:dyDescent="0.2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  <c r="BL57" s="97"/>
    </row>
    <row r="58" spans="1:79" ht="9.75" customHeight="1" x14ac:dyDescent="0.2"/>
    <row r="59" spans="1:79" ht="30" customHeight="1" x14ac:dyDescent="0.2">
      <c r="A59" s="92" t="s">
        <v>7</v>
      </c>
      <c r="B59" s="92"/>
      <c r="C59" s="92"/>
      <c r="D59" s="92"/>
      <c r="E59" s="92"/>
      <c r="F59" s="92"/>
      <c r="G59" s="103" t="s">
        <v>64</v>
      </c>
      <c r="H59" s="104"/>
      <c r="I59" s="104"/>
      <c r="J59" s="104"/>
      <c r="K59" s="104"/>
      <c r="L59" s="105"/>
      <c r="M59" s="92" t="s">
        <v>11</v>
      </c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 t="s">
        <v>10</v>
      </c>
      <c r="AA59" s="92"/>
      <c r="AB59" s="92"/>
      <c r="AC59" s="92"/>
      <c r="AD59" s="92"/>
      <c r="AE59" s="92" t="s">
        <v>9</v>
      </c>
      <c r="AF59" s="92"/>
      <c r="AG59" s="92"/>
      <c r="AH59" s="92"/>
      <c r="AI59" s="92"/>
      <c r="AJ59" s="92"/>
      <c r="AK59" s="92"/>
      <c r="AL59" s="92"/>
      <c r="AM59" s="92"/>
      <c r="AN59" s="92"/>
      <c r="AO59" s="92" t="s">
        <v>8</v>
      </c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121" t="s">
        <v>34</v>
      </c>
      <c r="BE59" s="122"/>
      <c r="BF59" s="122"/>
      <c r="BG59" s="122"/>
      <c r="BH59" s="122"/>
      <c r="BI59" s="122"/>
      <c r="BJ59" s="122"/>
      <c r="BK59" s="122"/>
      <c r="BL59" s="122"/>
    </row>
    <row r="60" spans="1:79" ht="15.75" customHeight="1" x14ac:dyDescent="0.2">
      <c r="A60" s="92">
        <v>1</v>
      </c>
      <c r="B60" s="92"/>
      <c r="C60" s="92"/>
      <c r="D60" s="92"/>
      <c r="E60" s="92"/>
      <c r="F60" s="92"/>
      <c r="G60" s="103">
        <v>2</v>
      </c>
      <c r="H60" s="104"/>
      <c r="I60" s="104"/>
      <c r="J60" s="104"/>
      <c r="K60" s="104"/>
      <c r="L60" s="105"/>
      <c r="M60" s="92">
        <v>3</v>
      </c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>
        <v>4</v>
      </c>
      <c r="AA60" s="92"/>
      <c r="AB60" s="92"/>
      <c r="AC60" s="92"/>
      <c r="AD60" s="92"/>
      <c r="AE60" s="92">
        <v>5</v>
      </c>
      <c r="AF60" s="92"/>
      <c r="AG60" s="92"/>
      <c r="AH60" s="92"/>
      <c r="AI60" s="92"/>
      <c r="AJ60" s="92"/>
      <c r="AK60" s="92"/>
      <c r="AL60" s="92"/>
      <c r="AM60" s="92"/>
      <c r="AN60" s="92"/>
      <c r="AO60" s="92">
        <v>6</v>
      </c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123">
        <v>7</v>
      </c>
      <c r="BE60" s="124"/>
      <c r="BF60" s="124"/>
      <c r="BG60" s="124"/>
      <c r="BH60" s="124"/>
      <c r="BI60" s="124"/>
      <c r="BJ60" s="124"/>
      <c r="BK60" s="124"/>
      <c r="BL60" s="124"/>
    </row>
    <row r="61" spans="1:79" ht="13.5" hidden="1" customHeight="1" x14ac:dyDescent="0.2">
      <c r="A61" s="23"/>
      <c r="B61" s="23"/>
      <c r="C61" s="23"/>
      <c r="D61" s="23"/>
      <c r="E61" s="23"/>
      <c r="F61" s="23"/>
      <c r="G61" s="106" t="s">
        <v>16</v>
      </c>
      <c r="H61" s="107"/>
      <c r="I61" s="107"/>
      <c r="J61" s="107"/>
      <c r="K61" s="107"/>
      <c r="L61" s="108"/>
      <c r="M61" s="90" t="s">
        <v>18</v>
      </c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23" t="s">
        <v>28</v>
      </c>
      <c r="AA61" s="23"/>
      <c r="AB61" s="23"/>
      <c r="AC61" s="23"/>
      <c r="AD61" s="23"/>
      <c r="AE61" s="90" t="s">
        <v>29</v>
      </c>
      <c r="AF61" s="90"/>
      <c r="AG61" s="90"/>
      <c r="AH61" s="90"/>
      <c r="AI61" s="90"/>
      <c r="AJ61" s="90"/>
      <c r="AK61" s="90"/>
      <c r="AL61" s="90"/>
      <c r="AM61" s="90"/>
      <c r="AN61" s="90"/>
      <c r="AO61" s="89" t="s">
        <v>32</v>
      </c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12"/>
      <c r="BE61" s="12"/>
      <c r="BF61" s="12"/>
      <c r="BG61" s="12"/>
      <c r="BH61" s="12"/>
      <c r="BI61" s="12"/>
      <c r="BJ61" s="12"/>
      <c r="BK61" s="12"/>
      <c r="BL61" s="12"/>
      <c r="CA61" s="1" t="s">
        <v>26</v>
      </c>
    </row>
    <row r="62" spans="1:79" s="5" customFormat="1" ht="12.75" customHeight="1" x14ac:dyDescent="0.2">
      <c r="A62" s="42"/>
      <c r="B62" s="42"/>
      <c r="C62" s="42"/>
      <c r="D62" s="42"/>
      <c r="E62" s="42"/>
      <c r="F62" s="42"/>
      <c r="G62" s="36" t="s">
        <v>35</v>
      </c>
      <c r="H62" s="37"/>
      <c r="I62" s="37"/>
      <c r="J62" s="37"/>
      <c r="K62" s="37"/>
      <c r="L62" s="38"/>
      <c r="M62" s="39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9" t="s">
        <v>33</v>
      </c>
      <c r="AA62" s="40"/>
      <c r="AB62" s="40"/>
      <c r="AC62" s="40"/>
      <c r="AD62" s="41"/>
      <c r="AE62" s="39" t="s">
        <v>33</v>
      </c>
      <c r="AF62" s="40"/>
      <c r="AG62" s="40"/>
      <c r="AH62" s="40"/>
      <c r="AI62" s="40"/>
      <c r="AJ62" s="40"/>
      <c r="AK62" s="40"/>
      <c r="AL62" s="40"/>
      <c r="AM62" s="40"/>
      <c r="AN62" s="4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8"/>
      <c r="BE62" s="99"/>
      <c r="BF62" s="99"/>
      <c r="BG62" s="99"/>
      <c r="BH62" s="99"/>
      <c r="BI62" s="99"/>
      <c r="BJ62" s="99"/>
      <c r="BK62" s="99"/>
      <c r="BL62" s="99"/>
      <c r="CA62" s="5" t="s">
        <v>27</v>
      </c>
    </row>
    <row r="63" spans="1:79" s="5" customFormat="1" ht="38.25" customHeight="1" x14ac:dyDescent="0.2">
      <c r="A63" s="23">
        <v>1</v>
      </c>
      <c r="B63" s="23"/>
      <c r="C63" s="23"/>
      <c r="D63" s="23"/>
      <c r="E63" s="23"/>
      <c r="F63" s="23"/>
      <c r="G63" s="27" t="s">
        <v>87</v>
      </c>
      <c r="H63" s="28"/>
      <c r="I63" s="28"/>
      <c r="J63" s="28"/>
      <c r="K63" s="28"/>
      <c r="L63" s="28"/>
      <c r="M63" s="24" t="s">
        <v>50</v>
      </c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1"/>
      <c r="Z63" s="24" t="s">
        <v>36</v>
      </c>
      <c r="AA63" s="30"/>
      <c r="AB63" s="30"/>
      <c r="AC63" s="30"/>
      <c r="AD63" s="31"/>
      <c r="AE63" s="32" t="s">
        <v>103</v>
      </c>
      <c r="AF63" s="33"/>
      <c r="AG63" s="33"/>
      <c r="AH63" s="33"/>
      <c r="AI63" s="33"/>
      <c r="AJ63" s="33"/>
      <c r="AK63" s="33"/>
      <c r="AL63" s="33"/>
      <c r="AM63" s="33"/>
      <c r="AN63" s="34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21">
        <f>AE63+AO63</f>
        <v>121300</v>
      </c>
      <c r="BE63" s="22"/>
      <c r="BF63" s="22"/>
      <c r="BG63" s="22"/>
      <c r="BH63" s="22"/>
      <c r="BI63" s="22"/>
      <c r="BJ63" s="22"/>
      <c r="BK63" s="22"/>
      <c r="BL63" s="22"/>
    </row>
    <row r="64" spans="1:79" s="5" customFormat="1" ht="39.75" customHeight="1" x14ac:dyDescent="0.2">
      <c r="A64" s="23">
        <v>2</v>
      </c>
      <c r="B64" s="23"/>
      <c r="C64" s="23"/>
      <c r="D64" s="23"/>
      <c r="E64" s="23"/>
      <c r="F64" s="23"/>
      <c r="G64" s="27" t="s">
        <v>88</v>
      </c>
      <c r="H64" s="28"/>
      <c r="I64" s="28"/>
      <c r="J64" s="28"/>
      <c r="K64" s="28"/>
      <c r="L64" s="28"/>
      <c r="M64" s="24" t="s">
        <v>50</v>
      </c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1"/>
      <c r="Z64" s="24" t="s">
        <v>36</v>
      </c>
      <c r="AA64" s="30"/>
      <c r="AB64" s="30"/>
      <c r="AC64" s="30"/>
      <c r="AD64" s="31"/>
      <c r="AE64" s="32" t="s">
        <v>89</v>
      </c>
      <c r="AF64" s="33"/>
      <c r="AG64" s="33"/>
      <c r="AH64" s="33"/>
      <c r="AI64" s="33"/>
      <c r="AJ64" s="33"/>
      <c r="AK64" s="33"/>
      <c r="AL64" s="33"/>
      <c r="AM64" s="33"/>
      <c r="AN64" s="34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21">
        <v>25500</v>
      </c>
      <c r="BE64" s="22"/>
      <c r="BF64" s="22"/>
      <c r="BG64" s="22"/>
      <c r="BH64" s="22"/>
      <c r="BI64" s="22"/>
      <c r="BJ64" s="22"/>
      <c r="BK64" s="22"/>
      <c r="BL64" s="22"/>
    </row>
    <row r="65" spans="1:64" s="5" customFormat="1" ht="13.15" customHeight="1" x14ac:dyDescent="0.2">
      <c r="A65" s="42"/>
      <c r="B65" s="42"/>
      <c r="C65" s="42"/>
      <c r="D65" s="42"/>
      <c r="E65" s="42"/>
      <c r="F65" s="42"/>
      <c r="G65" s="36" t="s">
        <v>37</v>
      </c>
      <c r="H65" s="37"/>
      <c r="I65" s="37"/>
      <c r="J65" s="37"/>
      <c r="K65" s="37"/>
      <c r="L65" s="38"/>
      <c r="M65" s="39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9" t="s">
        <v>33</v>
      </c>
      <c r="AA65" s="40"/>
      <c r="AB65" s="40"/>
      <c r="AC65" s="40"/>
      <c r="AD65" s="41"/>
      <c r="AE65" s="76"/>
      <c r="AF65" s="77"/>
      <c r="AG65" s="77"/>
      <c r="AH65" s="77"/>
      <c r="AI65" s="77"/>
      <c r="AJ65" s="77"/>
      <c r="AK65" s="77"/>
      <c r="AL65" s="77"/>
      <c r="AM65" s="77"/>
      <c r="AN65" s="78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1"/>
      <c r="BE65" s="22"/>
      <c r="BF65" s="22"/>
      <c r="BG65" s="22"/>
      <c r="BH65" s="22"/>
      <c r="BI65" s="22"/>
      <c r="BJ65" s="22"/>
      <c r="BK65" s="22"/>
      <c r="BL65" s="22"/>
    </row>
    <row r="66" spans="1:64" s="5" customFormat="1" ht="27.75" customHeight="1" x14ac:dyDescent="0.2">
      <c r="A66" s="23">
        <v>3</v>
      </c>
      <c r="B66" s="23"/>
      <c r="C66" s="23"/>
      <c r="D66" s="23"/>
      <c r="E66" s="23"/>
      <c r="F66" s="23"/>
      <c r="G66" s="24" t="s">
        <v>90</v>
      </c>
      <c r="H66" s="25"/>
      <c r="I66" s="25"/>
      <c r="J66" s="25"/>
      <c r="K66" s="25"/>
      <c r="L66" s="26"/>
      <c r="M66" s="27" t="s">
        <v>67</v>
      </c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9"/>
      <c r="Z66" s="24" t="s">
        <v>38</v>
      </c>
      <c r="AA66" s="30"/>
      <c r="AB66" s="30"/>
      <c r="AC66" s="30"/>
      <c r="AD66" s="31"/>
      <c r="AE66" s="32" t="s">
        <v>66</v>
      </c>
      <c r="AF66" s="33"/>
      <c r="AG66" s="33"/>
      <c r="AH66" s="33"/>
      <c r="AI66" s="33"/>
      <c r="AJ66" s="33"/>
      <c r="AK66" s="33"/>
      <c r="AL66" s="33"/>
      <c r="AM66" s="33"/>
      <c r="AN66" s="34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21">
        <v>33</v>
      </c>
      <c r="BE66" s="22"/>
      <c r="BF66" s="22"/>
      <c r="BG66" s="22"/>
      <c r="BH66" s="22"/>
      <c r="BI66" s="22"/>
      <c r="BJ66" s="22"/>
      <c r="BK66" s="22"/>
      <c r="BL66" s="22"/>
    </row>
    <row r="67" spans="1:64" s="5" customFormat="1" ht="34.5" customHeight="1" x14ac:dyDescent="0.2">
      <c r="A67" s="23">
        <v>4</v>
      </c>
      <c r="B67" s="23"/>
      <c r="C67" s="23"/>
      <c r="D67" s="23"/>
      <c r="E67" s="23"/>
      <c r="F67" s="23"/>
      <c r="G67" s="24" t="s">
        <v>91</v>
      </c>
      <c r="H67" s="25"/>
      <c r="I67" s="25"/>
      <c r="J67" s="25"/>
      <c r="K67" s="25"/>
      <c r="L67" s="26"/>
      <c r="M67" s="27" t="s">
        <v>67</v>
      </c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9"/>
      <c r="Z67" s="24" t="s">
        <v>38</v>
      </c>
      <c r="AA67" s="30"/>
      <c r="AB67" s="30"/>
      <c r="AC67" s="30"/>
      <c r="AD67" s="31"/>
      <c r="AE67" s="32" t="s">
        <v>92</v>
      </c>
      <c r="AF67" s="33"/>
      <c r="AG67" s="33"/>
      <c r="AH67" s="33"/>
      <c r="AI67" s="33"/>
      <c r="AJ67" s="33"/>
      <c r="AK67" s="33"/>
      <c r="AL67" s="33"/>
      <c r="AM67" s="33"/>
      <c r="AN67" s="34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21">
        <v>59</v>
      </c>
      <c r="BE67" s="22"/>
      <c r="BF67" s="22"/>
      <c r="BG67" s="22"/>
      <c r="BH67" s="22"/>
      <c r="BI67" s="22"/>
      <c r="BJ67" s="22"/>
      <c r="BK67" s="22"/>
      <c r="BL67" s="22"/>
    </row>
    <row r="68" spans="1:64" ht="19.5" customHeight="1" x14ac:dyDescent="0.2">
      <c r="A68" s="23">
        <v>5</v>
      </c>
      <c r="B68" s="23"/>
      <c r="C68" s="23"/>
      <c r="D68" s="23"/>
      <c r="E68" s="23"/>
      <c r="F68" s="23"/>
      <c r="G68" s="24" t="s">
        <v>39</v>
      </c>
      <c r="H68" s="25"/>
      <c r="I68" s="25"/>
      <c r="J68" s="25"/>
      <c r="K68" s="25"/>
      <c r="L68" s="26"/>
      <c r="M68" s="27" t="s">
        <v>67</v>
      </c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9"/>
      <c r="Z68" s="24" t="s">
        <v>42</v>
      </c>
      <c r="AA68" s="30"/>
      <c r="AB68" s="30"/>
      <c r="AC68" s="30"/>
      <c r="AD68" s="31"/>
      <c r="AE68" s="32" t="s">
        <v>93</v>
      </c>
      <c r="AF68" s="33"/>
      <c r="AG68" s="33"/>
      <c r="AH68" s="33"/>
      <c r="AI68" s="33"/>
      <c r="AJ68" s="33"/>
      <c r="AK68" s="33"/>
      <c r="AL68" s="33"/>
      <c r="AM68" s="33"/>
      <c r="AN68" s="34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21">
        <v>92</v>
      </c>
      <c r="BE68" s="22"/>
      <c r="BF68" s="22"/>
      <c r="BG68" s="22"/>
      <c r="BH68" s="22"/>
      <c r="BI68" s="22"/>
      <c r="BJ68" s="22"/>
      <c r="BK68" s="22"/>
      <c r="BL68" s="22"/>
    </row>
    <row r="69" spans="1:64" s="5" customFormat="1" ht="13.15" customHeight="1" x14ac:dyDescent="0.2">
      <c r="A69" s="42"/>
      <c r="B69" s="42"/>
      <c r="C69" s="42"/>
      <c r="D69" s="42"/>
      <c r="E69" s="42"/>
      <c r="F69" s="42"/>
      <c r="G69" s="36" t="s">
        <v>40</v>
      </c>
      <c r="H69" s="37"/>
      <c r="I69" s="37"/>
      <c r="J69" s="37"/>
      <c r="K69" s="37"/>
      <c r="L69" s="38"/>
      <c r="M69" s="39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39" t="s">
        <v>33</v>
      </c>
      <c r="AA69" s="40"/>
      <c r="AB69" s="40"/>
      <c r="AC69" s="40"/>
      <c r="AD69" s="41"/>
      <c r="AE69" s="76"/>
      <c r="AF69" s="77"/>
      <c r="AG69" s="77"/>
      <c r="AH69" s="77"/>
      <c r="AI69" s="77"/>
      <c r="AJ69" s="77"/>
      <c r="AK69" s="77"/>
      <c r="AL69" s="77"/>
      <c r="AM69" s="77"/>
      <c r="AN69" s="78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75"/>
      <c r="BE69" s="22"/>
      <c r="BF69" s="22"/>
      <c r="BG69" s="22"/>
      <c r="BH69" s="22"/>
      <c r="BI69" s="22"/>
      <c r="BJ69" s="22"/>
      <c r="BK69" s="22"/>
      <c r="BL69" s="22"/>
    </row>
    <row r="70" spans="1:64" ht="52.5" customHeight="1" x14ac:dyDescent="0.2">
      <c r="A70" s="23">
        <v>6</v>
      </c>
      <c r="B70" s="23"/>
      <c r="C70" s="23"/>
      <c r="D70" s="23"/>
      <c r="E70" s="23"/>
      <c r="F70" s="23"/>
      <c r="G70" s="24" t="s">
        <v>94</v>
      </c>
      <c r="H70" s="25"/>
      <c r="I70" s="25"/>
      <c r="J70" s="25"/>
      <c r="K70" s="25"/>
      <c r="L70" s="26"/>
      <c r="M70" s="24" t="s">
        <v>50</v>
      </c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1"/>
      <c r="Z70" s="112" t="s">
        <v>53</v>
      </c>
      <c r="AA70" s="113"/>
      <c r="AB70" s="113"/>
      <c r="AC70" s="113"/>
      <c r="AD70" s="114"/>
      <c r="AE70" s="32">
        <v>306.31</v>
      </c>
      <c r="AF70" s="33"/>
      <c r="AG70" s="33"/>
      <c r="AH70" s="33"/>
      <c r="AI70" s="33"/>
      <c r="AJ70" s="33"/>
      <c r="AK70" s="33"/>
      <c r="AL70" s="33"/>
      <c r="AM70" s="33"/>
      <c r="AN70" s="34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21">
        <f>AE70</f>
        <v>306.31</v>
      </c>
      <c r="BE70" s="22"/>
      <c r="BF70" s="22"/>
      <c r="BG70" s="22"/>
      <c r="BH70" s="22"/>
      <c r="BI70" s="22"/>
      <c r="BJ70" s="22"/>
      <c r="BK70" s="22"/>
      <c r="BL70" s="22"/>
    </row>
    <row r="71" spans="1:64" ht="49.5" customHeight="1" x14ac:dyDescent="0.2">
      <c r="A71" s="23">
        <v>7</v>
      </c>
      <c r="B71" s="23"/>
      <c r="C71" s="23"/>
      <c r="D71" s="23"/>
      <c r="E71" s="23"/>
      <c r="F71" s="23"/>
      <c r="G71" s="24" t="s">
        <v>95</v>
      </c>
      <c r="H71" s="25"/>
      <c r="I71" s="25"/>
      <c r="J71" s="25"/>
      <c r="K71" s="25"/>
      <c r="L71" s="26"/>
      <c r="M71" s="24" t="s">
        <v>50</v>
      </c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1"/>
      <c r="Z71" s="112" t="s">
        <v>101</v>
      </c>
      <c r="AA71" s="113"/>
      <c r="AB71" s="113"/>
      <c r="AC71" s="113"/>
      <c r="AD71" s="114"/>
      <c r="AE71" s="32" t="s">
        <v>96</v>
      </c>
      <c r="AF71" s="33"/>
      <c r="AG71" s="33"/>
      <c r="AH71" s="33"/>
      <c r="AI71" s="33"/>
      <c r="AJ71" s="33"/>
      <c r="AK71" s="33"/>
      <c r="AL71" s="33"/>
      <c r="AM71" s="33"/>
      <c r="AN71" s="34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21">
        <v>61.74</v>
      </c>
      <c r="BE71" s="22"/>
      <c r="BF71" s="22"/>
      <c r="BG71" s="22"/>
      <c r="BH71" s="22"/>
      <c r="BI71" s="22"/>
      <c r="BJ71" s="22"/>
      <c r="BK71" s="22"/>
      <c r="BL71" s="22"/>
    </row>
    <row r="72" spans="1:64" ht="13.15" customHeight="1" x14ac:dyDescent="0.2">
      <c r="A72" s="42"/>
      <c r="B72" s="42"/>
      <c r="C72" s="42"/>
      <c r="D72" s="42"/>
      <c r="E72" s="42"/>
      <c r="F72" s="42"/>
      <c r="G72" s="36" t="s">
        <v>41</v>
      </c>
      <c r="H72" s="37"/>
      <c r="I72" s="37"/>
      <c r="J72" s="37"/>
      <c r="K72" s="37"/>
      <c r="L72" s="38"/>
      <c r="M72" s="39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1"/>
      <c r="Z72" s="115" t="s">
        <v>33</v>
      </c>
      <c r="AA72" s="116"/>
      <c r="AB72" s="116"/>
      <c r="AC72" s="116"/>
      <c r="AD72" s="117"/>
      <c r="AE72" s="76"/>
      <c r="AF72" s="77"/>
      <c r="AG72" s="77"/>
      <c r="AH72" s="77"/>
      <c r="AI72" s="77"/>
      <c r="AJ72" s="77"/>
      <c r="AK72" s="77"/>
      <c r="AL72" s="77"/>
      <c r="AM72" s="77"/>
      <c r="AN72" s="78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1"/>
      <c r="BE72" s="22"/>
      <c r="BF72" s="22"/>
      <c r="BG72" s="22"/>
      <c r="BH72" s="22"/>
      <c r="BI72" s="22"/>
      <c r="BJ72" s="22"/>
      <c r="BK72" s="22"/>
      <c r="BL72" s="22"/>
    </row>
    <row r="73" spans="1:64" s="5" customFormat="1" ht="51.75" customHeight="1" x14ac:dyDescent="0.2">
      <c r="A73" s="23">
        <v>8</v>
      </c>
      <c r="B73" s="23"/>
      <c r="C73" s="23"/>
      <c r="D73" s="23"/>
      <c r="E73" s="23"/>
      <c r="F73" s="23"/>
      <c r="G73" s="24" t="s">
        <v>43</v>
      </c>
      <c r="H73" s="25"/>
      <c r="I73" s="25"/>
      <c r="J73" s="25"/>
      <c r="K73" s="25"/>
      <c r="L73" s="26"/>
      <c r="M73" s="24" t="s">
        <v>51</v>
      </c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1"/>
      <c r="Z73" s="112" t="s">
        <v>54</v>
      </c>
      <c r="AA73" s="113"/>
      <c r="AB73" s="113"/>
      <c r="AC73" s="113"/>
      <c r="AD73" s="114"/>
      <c r="AE73" s="32" t="s">
        <v>68</v>
      </c>
      <c r="AF73" s="33"/>
      <c r="AG73" s="33"/>
      <c r="AH73" s="33"/>
      <c r="AI73" s="33"/>
      <c r="AJ73" s="33"/>
      <c r="AK73" s="33"/>
      <c r="AL73" s="33"/>
      <c r="AM73" s="33"/>
      <c r="AN73" s="34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21">
        <v>100</v>
      </c>
      <c r="BE73" s="111"/>
      <c r="BF73" s="111"/>
      <c r="BG73" s="111"/>
      <c r="BH73" s="111"/>
      <c r="BI73" s="111"/>
      <c r="BJ73" s="111"/>
      <c r="BK73" s="111"/>
      <c r="BL73" s="111"/>
    </row>
    <row r="75" spans="1:64" ht="16.5" customHeight="1" x14ac:dyDescent="0.2">
      <c r="A75" s="70" t="s">
        <v>104</v>
      </c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6"/>
      <c r="AO75" s="72" t="s">
        <v>105</v>
      </c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</row>
    <row r="76" spans="1:64" ht="12.75" customHeight="1" x14ac:dyDescent="0.2">
      <c r="W76" s="45" t="s">
        <v>14</v>
      </c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O76" s="45" t="s">
        <v>81</v>
      </c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</row>
    <row r="77" spans="1:64" ht="15.75" customHeight="1" x14ac:dyDescent="0.2">
      <c r="A77" s="88" t="s">
        <v>12</v>
      </c>
      <c r="B77" s="88"/>
      <c r="C77" s="88"/>
      <c r="D77" s="88"/>
      <c r="E77" s="88"/>
      <c r="F77" s="88"/>
    </row>
    <row r="78" spans="1:64" x14ac:dyDescent="0.2">
      <c r="A78" s="73" t="s">
        <v>100</v>
      </c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</row>
    <row r="79" spans="1:64" ht="15.6" customHeight="1" x14ac:dyDescent="0.2">
      <c r="A79" s="74" t="s">
        <v>82</v>
      </c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</row>
    <row r="80" spans="1:64" ht="1.5" customHeight="1" x14ac:dyDescent="0.2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</row>
    <row r="81" spans="1:59" ht="15.75" x14ac:dyDescent="0.2">
      <c r="A81" s="70" t="s">
        <v>83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6"/>
      <c r="AO81" s="72" t="s">
        <v>84</v>
      </c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</row>
    <row r="82" spans="1:59" x14ac:dyDescent="0.2">
      <c r="W82" s="45" t="s">
        <v>14</v>
      </c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O82" s="45" t="s">
        <v>81</v>
      </c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</row>
    <row r="83" spans="1:59" x14ac:dyDescent="0.2">
      <c r="A83" s="43">
        <v>43811</v>
      </c>
      <c r="B83" s="44"/>
      <c r="C83" s="44"/>
      <c r="D83" s="44"/>
      <c r="E83" s="44"/>
      <c r="F83" s="44"/>
      <c r="G83" s="44"/>
      <c r="H83" s="44"/>
    </row>
    <row r="84" spans="1:59" x14ac:dyDescent="0.2">
      <c r="A84" s="45" t="s">
        <v>85</v>
      </c>
      <c r="B84" s="45"/>
      <c r="C84" s="45"/>
      <c r="D84" s="45"/>
      <c r="E84" s="45"/>
      <c r="F84" s="45"/>
      <c r="G84" s="45"/>
      <c r="H84" s="45"/>
      <c r="I84" s="15"/>
      <c r="J84" s="15"/>
      <c r="K84" s="15"/>
      <c r="L84" s="15"/>
      <c r="M84" s="15"/>
      <c r="N84" s="15"/>
      <c r="O84" s="15"/>
      <c r="P84" s="15"/>
      <c r="Q84" s="15"/>
    </row>
    <row r="85" spans="1:59" x14ac:dyDescent="0.2">
      <c r="A85" s="19" t="s">
        <v>86</v>
      </c>
    </row>
  </sheetData>
  <mergeCells count="233">
    <mergeCell ref="A30:F30"/>
    <mergeCell ref="A32:F32"/>
    <mergeCell ref="BH18:BL18"/>
    <mergeCell ref="A20:BL20"/>
    <mergeCell ref="A21:BL21"/>
    <mergeCell ref="A27:K27"/>
    <mergeCell ref="L27:BL27"/>
    <mergeCell ref="A28:BL28"/>
    <mergeCell ref="A31:F31"/>
    <mergeCell ref="G31:BL31"/>
    <mergeCell ref="G30:BL30"/>
    <mergeCell ref="G32:BL32"/>
    <mergeCell ref="A34:BL34"/>
    <mergeCell ref="A35:AZ35"/>
    <mergeCell ref="AC43:AJ43"/>
    <mergeCell ref="AK39:AR39"/>
    <mergeCell ref="AC39:AJ39"/>
    <mergeCell ref="AC37:AJ38"/>
    <mergeCell ref="AK37:AR38"/>
    <mergeCell ref="A41:C41"/>
    <mergeCell ref="D41:O41"/>
    <mergeCell ref="P41:AB41"/>
    <mergeCell ref="AC41:AJ41"/>
    <mergeCell ref="AK41:AR41"/>
    <mergeCell ref="AS41:BD41"/>
    <mergeCell ref="A42:C42"/>
    <mergeCell ref="D42:O42"/>
    <mergeCell ref="P42:AB42"/>
    <mergeCell ref="AC42:AJ42"/>
    <mergeCell ref="AK42:AR42"/>
    <mergeCell ref="AS42:BD42"/>
    <mergeCell ref="J40:O40"/>
    <mergeCell ref="A43:C43"/>
    <mergeCell ref="D37:O38"/>
    <mergeCell ref="D39:O39"/>
    <mergeCell ref="D43:O43"/>
    <mergeCell ref="Z72:AD72"/>
    <mergeCell ref="AE72:AN72"/>
    <mergeCell ref="A71:F71"/>
    <mergeCell ref="G71:L71"/>
    <mergeCell ref="M71:Y71"/>
    <mergeCell ref="Z71:AD71"/>
    <mergeCell ref="AS37:BD38"/>
    <mergeCell ref="AS39:BD39"/>
    <mergeCell ref="AS43:BD43"/>
    <mergeCell ref="AO63:BC63"/>
    <mergeCell ref="BD63:BL63"/>
    <mergeCell ref="AO61:BC61"/>
    <mergeCell ref="BD65:BL65"/>
    <mergeCell ref="A50:X50"/>
    <mergeCell ref="AG50:AN50"/>
    <mergeCell ref="BD72:BL72"/>
    <mergeCell ref="AO50:AV50"/>
    <mergeCell ref="AG48:AN49"/>
    <mergeCell ref="A45:BL45"/>
    <mergeCell ref="AO48:AV49"/>
    <mergeCell ref="A46:AV46"/>
    <mergeCell ref="BD59:BL59"/>
    <mergeCell ref="BD60:BL60"/>
    <mergeCell ref="M62:Y62"/>
    <mergeCell ref="AK40:AR40"/>
    <mergeCell ref="AS40:AZ40"/>
    <mergeCell ref="BD73:BL73"/>
    <mergeCell ref="A66:F66"/>
    <mergeCell ref="G66:L66"/>
    <mergeCell ref="M66:Y66"/>
    <mergeCell ref="Z66:AD66"/>
    <mergeCell ref="AE66:AN66"/>
    <mergeCell ref="AO66:BC66"/>
    <mergeCell ref="BD66:BL66"/>
    <mergeCell ref="A73:F73"/>
    <mergeCell ref="G73:L73"/>
    <mergeCell ref="M73:Y73"/>
    <mergeCell ref="Z73:AD73"/>
    <mergeCell ref="AE73:AN73"/>
    <mergeCell ref="AO73:BC73"/>
    <mergeCell ref="A72:F72"/>
    <mergeCell ref="G72:L72"/>
    <mergeCell ref="M72:Y72"/>
    <mergeCell ref="G70:L70"/>
    <mergeCell ref="M70:Y70"/>
    <mergeCell ref="Z70:AD70"/>
    <mergeCell ref="AE70:AN70"/>
    <mergeCell ref="AO70:BC70"/>
    <mergeCell ref="P37:AB38"/>
    <mergeCell ref="A37:C38"/>
    <mergeCell ref="P39:AB39"/>
    <mergeCell ref="A39:C39"/>
    <mergeCell ref="D40:I40"/>
    <mergeCell ref="G59:L59"/>
    <mergeCell ref="M59:Y59"/>
    <mergeCell ref="A59:F59"/>
    <mergeCell ref="M60:Y60"/>
    <mergeCell ref="A60:F60"/>
    <mergeCell ref="Z60:AD60"/>
    <mergeCell ref="S52:AF52"/>
    <mergeCell ref="S48:AF49"/>
    <mergeCell ref="Y50:AF50"/>
    <mergeCell ref="A40:C40"/>
    <mergeCell ref="P40:AB40"/>
    <mergeCell ref="AC40:AJ40"/>
    <mergeCell ref="M63:Y63"/>
    <mergeCell ref="Z63:AD63"/>
    <mergeCell ref="AE63:AN63"/>
    <mergeCell ref="AK43:AR43"/>
    <mergeCell ref="A53:R53"/>
    <mergeCell ref="S53:AF53"/>
    <mergeCell ref="G63:L63"/>
    <mergeCell ref="A57:BL57"/>
    <mergeCell ref="AO59:BC59"/>
    <mergeCell ref="AE59:AN59"/>
    <mergeCell ref="Z59:AD59"/>
    <mergeCell ref="Z62:AD62"/>
    <mergeCell ref="AE62:AN62"/>
    <mergeCell ref="AO62:BC62"/>
    <mergeCell ref="BD62:BL62"/>
    <mergeCell ref="P43:AB43"/>
    <mergeCell ref="AO60:BC60"/>
    <mergeCell ref="A61:F61"/>
    <mergeCell ref="M61:Y61"/>
    <mergeCell ref="Z61:AD61"/>
    <mergeCell ref="AE61:AN61"/>
    <mergeCell ref="G60:L60"/>
    <mergeCell ref="G61:L61"/>
    <mergeCell ref="A48:R49"/>
    <mergeCell ref="A62:F62"/>
    <mergeCell ref="G62:L62"/>
    <mergeCell ref="A77:F77"/>
    <mergeCell ref="A63:F63"/>
    <mergeCell ref="A56:BL56"/>
    <mergeCell ref="AO51:AV51"/>
    <mergeCell ref="A51:P51"/>
    <mergeCell ref="AO52:AV52"/>
    <mergeCell ref="AG52:AN52"/>
    <mergeCell ref="AG51:AN51"/>
    <mergeCell ref="Q51:X51"/>
    <mergeCell ref="AG53:AN53"/>
    <mergeCell ref="AO53:AV53"/>
    <mergeCell ref="AO72:BC72"/>
    <mergeCell ref="A70:F70"/>
    <mergeCell ref="A69:F69"/>
    <mergeCell ref="G69:L69"/>
    <mergeCell ref="M69:Y69"/>
    <mergeCell ref="Z69:AD69"/>
    <mergeCell ref="AE69:AN69"/>
    <mergeCell ref="AO69:BC69"/>
    <mergeCell ref="AE60:AN60"/>
    <mergeCell ref="Y51:AF51"/>
    <mergeCell ref="AO68:BC68"/>
    <mergeCell ref="A10:BL10"/>
    <mergeCell ref="A11:BL11"/>
    <mergeCell ref="A12:B12"/>
    <mergeCell ref="C12:K12"/>
    <mergeCell ref="L12:BL12"/>
    <mergeCell ref="U18:X18"/>
    <mergeCell ref="Y18:AM18"/>
    <mergeCell ref="AN18:AQ18"/>
    <mergeCell ref="AR18:BC18"/>
    <mergeCell ref="BD18:BG18"/>
    <mergeCell ref="A16:B16"/>
    <mergeCell ref="C16:K16"/>
    <mergeCell ref="A17:K17"/>
    <mergeCell ref="M16:BL16"/>
    <mergeCell ref="M17:BL17"/>
    <mergeCell ref="A13:K13"/>
    <mergeCell ref="L13:BL13"/>
    <mergeCell ref="A14:B14"/>
    <mergeCell ref="C14:K14"/>
    <mergeCell ref="L14:BL14"/>
    <mergeCell ref="A15:K15"/>
    <mergeCell ref="L15:BL15"/>
    <mergeCell ref="A81:V81"/>
    <mergeCell ref="W81:AM81"/>
    <mergeCell ref="AO81:BG81"/>
    <mergeCell ref="W82:AM82"/>
    <mergeCell ref="AO82:BG82"/>
    <mergeCell ref="AO64:BC64"/>
    <mergeCell ref="BD64:BL64"/>
    <mergeCell ref="A78:AS78"/>
    <mergeCell ref="A79:AS79"/>
    <mergeCell ref="AO76:BG76"/>
    <mergeCell ref="W76:AM76"/>
    <mergeCell ref="A75:V75"/>
    <mergeCell ref="W75:AM75"/>
    <mergeCell ref="AO75:BG75"/>
    <mergeCell ref="A68:F68"/>
    <mergeCell ref="G68:L68"/>
    <mergeCell ref="M68:Y68"/>
    <mergeCell ref="Z68:AD68"/>
    <mergeCell ref="AE68:AN68"/>
    <mergeCell ref="AE71:AN71"/>
    <mergeCell ref="AO71:BC71"/>
    <mergeCell ref="BD71:BL71"/>
    <mergeCell ref="BD69:BL69"/>
    <mergeCell ref="BD70:BL70"/>
    <mergeCell ref="A83:H83"/>
    <mergeCell ref="A84:H84"/>
    <mergeCell ref="AN1:BM1"/>
    <mergeCell ref="A22:BL22"/>
    <mergeCell ref="A23:F23"/>
    <mergeCell ref="G23:BL23"/>
    <mergeCell ref="A24:F24"/>
    <mergeCell ref="G24:BL24"/>
    <mergeCell ref="A25:F25"/>
    <mergeCell ref="G25:BL25"/>
    <mergeCell ref="AN2:BL2"/>
    <mergeCell ref="AN3:BL3"/>
    <mergeCell ref="AN4:BK4"/>
    <mergeCell ref="AN5:BK5"/>
    <mergeCell ref="AN7:BF7"/>
    <mergeCell ref="AO6:BF6"/>
    <mergeCell ref="A18:P18"/>
    <mergeCell ref="Q18:T18"/>
    <mergeCell ref="A52:R52"/>
    <mergeCell ref="A64:F64"/>
    <mergeCell ref="G64:L64"/>
    <mergeCell ref="M64:Y64"/>
    <mergeCell ref="Z64:AD64"/>
    <mergeCell ref="AE64:AN64"/>
    <mergeCell ref="AO65:BC65"/>
    <mergeCell ref="BD68:BL68"/>
    <mergeCell ref="A67:F67"/>
    <mergeCell ref="G67:L67"/>
    <mergeCell ref="M67:Y67"/>
    <mergeCell ref="Z67:AD67"/>
    <mergeCell ref="AE67:AN67"/>
    <mergeCell ref="AO67:BC67"/>
    <mergeCell ref="BD67:BL67"/>
    <mergeCell ref="G65:L65"/>
    <mergeCell ref="M65:Y65"/>
    <mergeCell ref="A65:F65"/>
    <mergeCell ref="Z65:AD65"/>
    <mergeCell ref="AE65:AN65"/>
  </mergeCells>
  <phoneticPr fontId="7" type="noConversion"/>
  <conditionalFormatting sqref="G69:L70 G73:L73">
    <cfRule type="cellIs" dxfId="5" priority="7" stopIfTrue="1" operator="equal">
      <formula>$G68</formula>
    </cfRule>
  </conditionalFormatting>
  <conditionalFormatting sqref="G62:L62">
    <cfRule type="cellIs" dxfId="4" priority="6" stopIfTrue="1" operator="equal">
      <formula>#REF!</formula>
    </cfRule>
  </conditionalFormatting>
  <conditionalFormatting sqref="G65:L65 G72:L72">
    <cfRule type="cellIs" dxfId="3" priority="9" stopIfTrue="1" operator="equal">
      <formula>$G63</formula>
    </cfRule>
  </conditionalFormatting>
  <conditionalFormatting sqref="G66:L66 G68:L68">
    <cfRule type="cellIs" dxfId="2" priority="4" stopIfTrue="1" operator="equal">
      <formula>$G63</formula>
    </cfRule>
  </conditionalFormatting>
  <conditionalFormatting sqref="G67:L67">
    <cfRule type="cellIs" dxfId="1" priority="3" stopIfTrue="1" operator="equal">
      <formula>$G64</formula>
    </cfRule>
  </conditionalFormatting>
  <conditionalFormatting sqref="G71:L71">
    <cfRule type="cellIs" dxfId="0" priority="1" stopIfTrue="1" operator="equal">
      <formula>$G70</formula>
    </cfRule>
  </conditionalFormatting>
  <pageMargins left="0.70866141732283472" right="0.31496062992125984" top="0.39370078740157483" bottom="0.39370078740157483" header="0" footer="0"/>
  <pageSetup paperSize="9" scale="72" fitToHeight="999" orientation="landscape" r:id="rId1"/>
  <headerFooter alignWithMargins="0"/>
  <rowBreaks count="1" manualBreakCount="1">
    <brk id="43" max="63" man="1"/>
  </rowBreaks>
  <colBreaks count="1" manualBreakCount="1">
    <brk id="64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КПК0813180</vt:lpstr>
      <vt:lpstr>КПК0813180!Область_печати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Администратор</cp:lastModifiedBy>
  <cp:lastPrinted>2019-05-24T12:52:10Z</cp:lastPrinted>
  <dcterms:created xsi:type="dcterms:W3CDTF">2016-08-15T09:54:21Z</dcterms:created>
  <dcterms:modified xsi:type="dcterms:W3CDTF">2019-12-12T08:49:31Z</dcterms:modified>
</cp:coreProperties>
</file>